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<sst xmlns="http://schemas.openxmlformats.org/spreadsheetml/2006/main" count="50" uniqueCount="19">
  <si>
    <t>Unitate sanitară publică şi privată</t>
  </si>
  <si>
    <t>Terapie</t>
  </si>
  <si>
    <t>Credite de angajament repartizate în ANUL 2022                                                             -LEI-</t>
  </si>
  <si>
    <t>Diaverum Romania Petroşani</t>
  </si>
  <si>
    <t>HD</t>
  </si>
  <si>
    <t>HDF</t>
  </si>
  <si>
    <t>DP</t>
  </si>
  <si>
    <t>DPA</t>
  </si>
  <si>
    <t>Diaverum Romania Petroşani Total</t>
  </si>
  <si>
    <t>Fresenius Nephrocare Romania Deva</t>
  </si>
  <si>
    <t>Fresenius Nephrocare Romania Deva Total</t>
  </si>
  <si>
    <t>Spitalul de Urgenţă Petroşani</t>
  </si>
  <si>
    <t>Spitalul de Urgenţă Petroşani Total</t>
  </si>
  <si>
    <t>Spitalul Judeţean de Urgenţă Deva</t>
  </si>
  <si>
    <t>Spitalul Judeţean de Urgenţă Deva Total</t>
  </si>
  <si>
    <t>Spitalul Municipal "Dr. Al. Simionescu" Hunedoara</t>
  </si>
  <si>
    <t>Spitalul Municipal "Dr. Al. Simionescu" Hunedoara Total</t>
  </si>
  <si>
    <t xml:space="preserve">TOTAL </t>
  </si>
  <si>
    <t>DIALIZA AN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</si>
</sst>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7"/>
      <name val="Calibri"/>
      <family val="2"/>
    </font>
    <font>
      <sz val="11"/>
      <color indexed="5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Protection="0">
      <alignment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left" vertical="center" wrapText="1"/>
    </xf>
    <xf numFmtId="164" fontId="2" fillId="0" borderId="1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15" applyNumberFormat="1" applyFont="1" applyFill="1" applyBorder="1" applyAlignment="1">
      <alignment wrapText="1"/>
    </xf>
    <xf numFmtId="164" fontId="1" fillId="0" borderId="1" xfId="15" applyNumberFormat="1" applyFont="1" applyFill="1" applyBorder="1" applyAlignment="1">
      <alignment horizontal="left" vertical="center" wrapText="1"/>
    </xf>
  </cellXfs>
  <cellStyles count="8">
    <cellStyle name="Normal" xfId="0"/>
    <cellStyle name="Bun" xfId="15"/>
    <cellStyle name="Comma" xfId="16"/>
    <cellStyle name="Comma [0]" xfId="17"/>
    <cellStyle name="Currency" xfId="18"/>
    <cellStyle name="Currency [0]" xfId="19"/>
    <cellStyle name="Excel Built-in Goo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0"/>
  <sheetViews>
    <sheetView tabSelected="1" workbookViewId="0" topLeftCell="A22">
      <selection activeCell="C2" sqref="C2"/>
    </sheetView>
  </sheetViews>
  <sheetFormatPr defaultColWidth="9.140625" defaultRowHeight="12.75"/>
  <cols>
    <col min="2" max="2" width="17.8515625" style="0" customWidth="1"/>
    <col min="3" max="3" width="22.00390625" style="0" customWidth="1"/>
    <col min="4" max="4" width="28.57421875" style="0" customWidth="1"/>
  </cols>
  <sheetData>
    <row r="2" ht="12.75">
      <c r="C2" t="s">
        <v>18</v>
      </c>
    </row>
    <row r="4" spans="2:4" ht="47.25">
      <c r="B4" s="1" t="s">
        <v>0</v>
      </c>
      <c r="C4" s="1" t="s">
        <v>1</v>
      </c>
      <c r="D4" s="1" t="s">
        <v>2</v>
      </c>
    </row>
    <row r="5" spans="2:4" ht="31.5">
      <c r="B5" s="2" t="s">
        <v>3</v>
      </c>
      <c r="C5" s="3" t="s">
        <v>4</v>
      </c>
      <c r="D5" s="4">
        <f>5362153</f>
        <v>5362153</v>
      </c>
    </row>
    <row r="6" spans="2:4" ht="31.5">
      <c r="B6" s="2" t="s">
        <v>3</v>
      </c>
      <c r="C6" s="3" t="s">
        <v>5</v>
      </c>
      <c r="D6" s="4">
        <v>1050676</v>
      </c>
    </row>
    <row r="7" spans="2:4" ht="31.5">
      <c r="B7" s="2" t="s">
        <v>3</v>
      </c>
      <c r="C7" s="3" t="s">
        <v>6</v>
      </c>
      <c r="D7" s="4">
        <f>125136+34</f>
        <v>125170</v>
      </c>
    </row>
    <row r="8" spans="2:4" ht="31.5">
      <c r="B8" s="2" t="s">
        <v>3</v>
      </c>
      <c r="C8" s="3" t="s">
        <v>7</v>
      </c>
      <c r="D8" s="4"/>
    </row>
    <row r="9" spans="2:4" ht="47.25">
      <c r="B9" s="5" t="s">
        <v>8</v>
      </c>
      <c r="C9" s="3"/>
      <c r="D9" s="4">
        <f>SUBTOTAL(9,D5:D8)</f>
        <v>6537999</v>
      </c>
    </row>
    <row r="10" spans="2:4" ht="47.25">
      <c r="B10" s="2" t="s">
        <v>9</v>
      </c>
      <c r="C10" s="3" t="s">
        <v>4</v>
      </c>
      <c r="D10" s="4">
        <v>9794006</v>
      </c>
    </row>
    <row r="11" spans="2:4" ht="47.25">
      <c r="B11" s="2" t="s">
        <v>9</v>
      </c>
      <c r="C11" s="3" t="s">
        <v>5</v>
      </c>
      <c r="D11" s="4">
        <v>1999936</v>
      </c>
    </row>
    <row r="12" spans="2:4" ht="47.25">
      <c r="B12" s="2" t="s">
        <v>9</v>
      </c>
      <c r="C12" s="3" t="s">
        <v>6</v>
      </c>
      <c r="D12" s="4"/>
    </row>
    <row r="13" spans="2:4" ht="47.25">
      <c r="B13" s="2" t="s">
        <v>9</v>
      </c>
      <c r="C13" s="3" t="s">
        <v>7</v>
      </c>
      <c r="D13" s="4"/>
    </row>
    <row r="14" spans="2:4" ht="63">
      <c r="B14" s="5" t="s">
        <v>10</v>
      </c>
      <c r="C14" s="3"/>
      <c r="D14" s="4">
        <f>SUBTOTAL(9,D10:D13)</f>
        <v>11793942</v>
      </c>
    </row>
    <row r="15" spans="2:4" ht="31.5">
      <c r="B15" s="2" t="s">
        <v>11</v>
      </c>
      <c r="C15" s="3" t="s">
        <v>4</v>
      </c>
      <c r="D15" s="4">
        <v>2561808</v>
      </c>
    </row>
    <row r="16" spans="2:4" ht="31.5">
      <c r="B16" s="2" t="s">
        <v>11</v>
      </c>
      <c r="C16" s="3" t="s">
        <v>5</v>
      </c>
      <c r="D16" s="4"/>
    </row>
    <row r="17" spans="2:4" ht="31.5">
      <c r="B17" s="2" t="s">
        <v>11</v>
      </c>
      <c r="C17" s="3" t="s">
        <v>6</v>
      </c>
      <c r="D17" s="4">
        <v>62568</v>
      </c>
    </row>
    <row r="18" spans="2:4" ht="31.5">
      <c r="B18" s="2" t="s">
        <v>11</v>
      </c>
      <c r="C18" s="3" t="s">
        <v>7</v>
      </c>
      <c r="D18" s="4"/>
    </row>
    <row r="19" spans="2:4" ht="47.25">
      <c r="B19" s="5" t="s">
        <v>12</v>
      </c>
      <c r="C19" s="3"/>
      <c r="D19" s="4">
        <f>SUBTOTAL(9,D15:D18)</f>
        <v>2624376</v>
      </c>
    </row>
    <row r="20" spans="2:4" ht="31.5">
      <c r="B20" s="2" t="s">
        <v>13</v>
      </c>
      <c r="C20" s="3" t="s">
        <v>4</v>
      </c>
      <c r="D20" s="4">
        <f>3640336-165378-49998</f>
        <v>3424960</v>
      </c>
    </row>
    <row r="21" spans="2:4" ht="31.5">
      <c r="B21" s="2" t="s">
        <v>13</v>
      </c>
      <c r="C21" s="3" t="s">
        <v>5</v>
      </c>
      <c r="D21" s="4"/>
    </row>
    <row r="22" spans="2:4" ht="31.5">
      <c r="B22" s="2" t="s">
        <v>13</v>
      </c>
      <c r="C22" s="3" t="s">
        <v>6</v>
      </c>
      <c r="D22" s="4">
        <v>62568</v>
      </c>
    </row>
    <row r="23" spans="2:4" ht="31.5">
      <c r="B23" s="2" t="s">
        <v>13</v>
      </c>
      <c r="C23" s="3" t="s">
        <v>7</v>
      </c>
      <c r="D23" s="4"/>
    </row>
    <row r="24" spans="2:4" ht="47.25">
      <c r="B24" s="5" t="s">
        <v>14</v>
      </c>
      <c r="C24" s="3"/>
      <c r="D24" s="4">
        <f>SUBTOTAL(9,D20:D23)</f>
        <v>3487528</v>
      </c>
    </row>
    <row r="25" spans="2:4" ht="63">
      <c r="B25" s="2" t="s">
        <v>15</v>
      </c>
      <c r="C25" s="3" t="s">
        <v>4</v>
      </c>
      <c r="D25" s="4">
        <f>2149050+49998</f>
        <v>2199048</v>
      </c>
    </row>
    <row r="26" spans="2:4" ht="63">
      <c r="B26" s="2" t="s">
        <v>15</v>
      </c>
      <c r="C26" s="3" t="s">
        <v>5</v>
      </c>
      <c r="D26" s="4"/>
    </row>
    <row r="27" spans="2:4" ht="63">
      <c r="B27" s="2" t="s">
        <v>15</v>
      </c>
      <c r="C27" s="3" t="s">
        <v>6</v>
      </c>
      <c r="D27" s="4"/>
    </row>
    <row r="28" spans="2:4" ht="63">
      <c r="B28" s="2" t="s">
        <v>15</v>
      </c>
      <c r="C28" s="3" t="s">
        <v>7</v>
      </c>
      <c r="D28" s="4"/>
    </row>
    <row r="29" spans="2:4" ht="63">
      <c r="B29" s="5" t="s">
        <v>16</v>
      </c>
      <c r="C29" s="3"/>
      <c r="D29" s="4">
        <f>SUBTOTAL(9,D25:D28)</f>
        <v>2199048</v>
      </c>
    </row>
    <row r="30" spans="2:4" ht="15.75">
      <c r="B30" s="2" t="s">
        <v>17</v>
      </c>
      <c r="C30" s="3"/>
      <c r="D30" s="4">
        <f>SUBTOTAL(9,D5:D28)</f>
        <v>26642893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Olariu Dorina</dc:creator>
  <cp:keywords/>
  <dc:description/>
  <cp:lastModifiedBy>dorinao</cp:lastModifiedBy>
  <dcterms:created xsi:type="dcterms:W3CDTF">1996-10-14T23:33:28Z</dcterms:created>
  <dcterms:modified xsi:type="dcterms:W3CDTF">2023-02-01T13:17:41Z</dcterms:modified>
  <cp:category/>
  <cp:version/>
  <cp:contentType/>
  <cp:contentStatus/>
</cp:coreProperties>
</file>